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3" documentId="13_ncr:1_{B0F8411D-027A-4B70-8028-4730EAE47348}" xr6:coauthVersionLast="47" xr6:coauthVersionMax="47" xr10:uidLastSave="{2D3F4D7B-3617-4B8F-8E14-F2D644B0EBA5}"/>
  <bookViews>
    <workbookView xWindow="19230" yWindow="1215" windowWidth="19185" windowHeight="13065" xr2:uid="{00000000-000D-0000-FFFF-FFFF00000000}"/>
  </bookViews>
  <sheets>
    <sheet name="Chemist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B26" i="1"/>
  <c r="F26" i="1"/>
  <c r="E18" i="1"/>
  <c r="F18" i="1" s="1"/>
  <c r="E17" i="1"/>
  <c r="F17" i="1" s="1"/>
  <c r="E16" i="1"/>
  <c r="F16" i="1" s="1"/>
  <c r="E15" i="1"/>
  <c r="F15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B31" i="1" l="1"/>
  <c r="F31" i="1"/>
  <c r="B32" i="1" l="1"/>
  <c r="B27" i="1"/>
</calcChain>
</file>

<file path=xl/sharedStrings.xml><?xml version="1.0" encoding="utf-8"?>
<sst xmlns="http://schemas.openxmlformats.org/spreadsheetml/2006/main" count="89" uniqueCount="82">
  <si>
    <t>A</t>
  </si>
  <si>
    <t>Chemistry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</si>
  <si>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</si>
  <si>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</si>
  <si>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</si>
  <si>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</si>
  <si>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</si>
  <si>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</si>
  <si>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</si>
  <si>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</si>
  <si>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</si>
  <si>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</si>
  <si>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</si>
  <si>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</si>
  <si>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</si>
  <si>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</si>
  <si>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</si>
  <si>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</si>
  <si>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</si>
  <si>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</si>
  <si>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</si>
  <si>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</si>
  <si>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</si>
  <si>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</si>
  <si>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</si>
  <si>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</si>
  <si>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</si>
  <si>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</si>
  <si>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</si>
  <si>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</si>
  <si>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	Biochemistry</t>
  </si>
  <si>
    <t>BCH 381 - Biochemistry Lab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</si>
  <si>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</si>
  <si>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</si>
  <si>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</si>
  <si>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</si>
  <si>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</si>
  <si>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</si>
  <si>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CHMY 361 - Elements of Physical Chemistry</t>
  </si>
  <si>
    <t>CHMY 362 - Elements of Physical Chemistry Lab</t>
  </si>
  <si>
    <t>CHMY 311 or CHMY 401 - Fundamental Analytical Chem/ Advanced Inorganic Chem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</si>
  <si>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</si>
  <si>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</si>
  <si>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</si>
  <si>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</si>
  <si>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</si>
  <si>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</si>
  <si>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</si>
  <si>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</si>
  <si>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</si>
  <si>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</si>
  <si>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</si>
  <si>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</si>
  <si>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</si>
  <si>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</si>
  <si>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</si>
  <si>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</si>
  <si>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</si>
  <si>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</si>
  <si>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</si>
  <si>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</si>
  <si>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</si>
  <si>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Chemistry (Exam 5245)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</si>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</sst>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9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11" fillId="0" borderId="7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4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10" xfId="0" applyFont="1" applyBorder="1"/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2" width="53.4257812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5" t="s">
        <v>47</v>
      </c>
      <c r="B1" s="16"/>
      <c r="C1" s="16"/>
      <c r="D1" s="16"/>
      <c r="E1" s="13" t="s">
        <v>0</v>
      </c>
      <c r="F1" s="13">
        <v>4</v>
      </c>
    </row>
    <row r="2" spans="1:7" ht="26.25">
      <c r="A2" s="16" t="s">
        <v>1</v>
      </c>
      <c r="B2" s="16"/>
      <c r="C2" s="16"/>
      <c r="D2" s="16"/>
      <c r="E2" s="13" t="s">
        <v>2</v>
      </c>
      <c r="F2" s="13">
        <v>3.7</v>
      </c>
    </row>
    <row r="3" spans="1:7" ht="16.5" thickBot="1">
      <c r="A3" s="19" t="s">
        <v>81</v>
      </c>
      <c r="B3" s="18"/>
      <c r="C3" s="19" t="s">
        <v>3</v>
      </c>
      <c r="D3" s="20"/>
      <c r="E3" s="13" t="s">
        <v>4</v>
      </c>
      <c r="F3" s="13">
        <v>3</v>
      </c>
    </row>
    <row r="4" spans="1:7">
      <c r="A4" s="21" t="s">
        <v>5</v>
      </c>
      <c r="D4" s="8"/>
      <c r="E4" s="13" t="s">
        <v>6</v>
      </c>
      <c r="F4" s="13">
        <v>2.7</v>
      </c>
    </row>
    <row r="5" spans="1:7">
      <c r="A5" s="21" t="s">
        <v>7</v>
      </c>
      <c r="C5" s="22"/>
      <c r="D5" s="22"/>
      <c r="E5" s="13" t="s">
        <v>8</v>
      </c>
      <c r="F5" s="13">
        <v>3.3</v>
      </c>
    </row>
    <row r="6" spans="1:7">
      <c r="A6" s="21" t="s">
        <v>9</v>
      </c>
      <c r="C6" s="22"/>
      <c r="D6" s="22"/>
      <c r="E6" s="13" t="s">
        <v>10</v>
      </c>
      <c r="F6" s="13">
        <v>2</v>
      </c>
    </row>
    <row r="7" spans="1:7">
      <c r="A7" s="23" t="s">
        <v>11</v>
      </c>
      <c r="B7" s="24"/>
      <c r="D7" s="24"/>
      <c r="E7" s="13" t="s">
        <v>12</v>
      </c>
      <c r="F7" s="13">
        <v>1.7</v>
      </c>
    </row>
    <row r="8" spans="1:7">
      <c r="A8" s="23" t="s">
        <v>13</v>
      </c>
      <c r="B8" s="24"/>
      <c r="C8" s="25"/>
      <c r="D8" s="24"/>
      <c r="E8" s="13" t="s">
        <v>14</v>
      </c>
      <c r="F8" s="13">
        <v>2.2999999999999998</v>
      </c>
    </row>
    <row r="9" spans="1:7">
      <c r="A9" s="23" t="s">
        <v>15</v>
      </c>
      <c r="B9" s="24"/>
      <c r="C9" s="25"/>
      <c r="D9" s="24"/>
      <c r="E9" s="13" t="s">
        <v>16</v>
      </c>
      <c r="F9" s="13">
        <v>1</v>
      </c>
    </row>
    <row r="10" spans="1:7">
      <c r="A10" s="23" t="s">
        <v>17</v>
      </c>
      <c r="B10" s="24"/>
      <c r="C10" s="25"/>
      <c r="D10" s="24"/>
      <c r="E10" s="13" t="s">
        <v>18</v>
      </c>
      <c r="F10" s="13">
        <v>0.7</v>
      </c>
    </row>
    <row r="11" spans="1:7">
      <c r="A11" s="23" t="s">
        <v>19</v>
      </c>
      <c r="B11" s="24"/>
      <c r="C11" s="25"/>
      <c r="D11" s="24"/>
      <c r="E11" s="13" t="s">
        <v>20</v>
      </c>
      <c r="F11" s="13">
        <v>1.3</v>
      </c>
    </row>
    <row r="12" spans="1:7" ht="16.5" thickBot="1">
      <c r="A12" s="19" t="s">
        <v>21</v>
      </c>
      <c r="B12" s="26"/>
      <c r="C12" s="20"/>
      <c r="D12" s="26"/>
      <c r="E12" s="13" t="s">
        <v>22</v>
      </c>
      <c r="F12" s="13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2" t="s">
        <v>30</v>
      </c>
      <c r="B15" s="17"/>
      <c r="C15" s="50"/>
      <c r="D15" s="51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 thickBot="1">
      <c r="A16" s="47" t="s">
        <v>31</v>
      </c>
      <c r="B16" s="47"/>
      <c r="C16" s="48"/>
      <c r="D16" s="49"/>
      <c r="E16">
        <f t="shared" si="0"/>
        <v>0</v>
      </c>
      <c r="F16" s="6">
        <f t="shared" si="1"/>
        <v>0</v>
      </c>
      <c r="G16" s="3"/>
    </row>
    <row r="17" spans="1:7" ht="15" customHeight="1">
      <c r="A17" s="42" t="s">
        <v>32</v>
      </c>
      <c r="B17" s="46"/>
      <c r="C17" s="9"/>
      <c r="D17" s="12"/>
      <c r="E17">
        <f t="shared" si="0"/>
        <v>0</v>
      </c>
      <c r="F17" s="6">
        <f t="shared" si="1"/>
        <v>0</v>
      </c>
      <c r="G17" s="3"/>
    </row>
    <row r="18" spans="1:7" ht="15" customHeight="1">
      <c r="A18" s="52" t="s">
        <v>33</v>
      </c>
      <c r="B18" s="43"/>
      <c r="C18" s="53"/>
      <c r="D18" s="7"/>
      <c r="E18">
        <f t="shared" si="0"/>
        <v>0</v>
      </c>
      <c r="F18" s="6">
        <f t="shared" si="1"/>
        <v>0</v>
      </c>
      <c r="G18" s="3"/>
    </row>
    <row r="19" spans="1:7" ht="18" customHeight="1">
      <c r="A19" s="43" t="s">
        <v>34</v>
      </c>
      <c r="B19" s="43"/>
      <c r="C19" s="53"/>
      <c r="D19" s="7"/>
      <c r="E19">
        <f t="shared" ref="E19:E25" si="2">IF(OR(LEN(TRIM(D19))&lt;1,LEN(TRIM(D19))&gt;2),0,LOOKUP(TRIM(D19),$E$1:$F$12))</f>
        <v>0</v>
      </c>
      <c r="F19" s="6">
        <f t="shared" ref="F19:F25" si="3">C19*E19</f>
        <v>0</v>
      </c>
    </row>
    <row r="20" spans="1:7" ht="15" customHeight="1">
      <c r="A20" s="43" t="s">
        <v>35</v>
      </c>
      <c r="B20" s="46"/>
      <c r="C20" s="9"/>
      <c r="D20" s="12"/>
      <c r="E20">
        <f t="shared" si="2"/>
        <v>0</v>
      </c>
      <c r="F20" s="6">
        <f t="shared" si="3"/>
        <v>0</v>
      </c>
      <c r="G20" s="3"/>
    </row>
    <row r="21" spans="1:7" ht="15" customHeight="1">
      <c r="A21" s="43" t="s">
        <v>36</v>
      </c>
      <c r="B21" s="15"/>
      <c r="C21" s="9"/>
      <c r="D21" s="7"/>
      <c r="E21">
        <f t="shared" si="2"/>
        <v>0</v>
      </c>
      <c r="F21" s="6">
        <f t="shared" si="3"/>
        <v>0</v>
      </c>
      <c r="G21" s="3"/>
    </row>
    <row r="22" spans="1:7" ht="15" customHeight="1">
      <c r="A22" s="43" t="s">
        <v>37</v>
      </c>
      <c r="B22" s="15"/>
      <c r="C22" s="9"/>
      <c r="D22" s="7"/>
      <c r="E22">
        <f t="shared" si="2"/>
        <v>0</v>
      </c>
      <c r="F22" s="6">
        <f t="shared" si="3"/>
        <v>0</v>
      </c>
      <c r="G22" s="3"/>
    </row>
    <row r="23" spans="1:7" ht="15" customHeight="1">
      <c r="A23" s="43" t="s">
        <v>38</v>
      </c>
      <c r="B23" s="15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43" t="s">
        <v>39</v>
      </c>
      <c r="B24" s="1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26.25" thickBot="1">
      <c r="A25" s="44" t="s">
        <v>40</v>
      </c>
      <c r="B25" s="15"/>
      <c r="C25" s="9"/>
      <c r="D25" s="40"/>
      <c r="E25">
        <f t="shared" si="2"/>
        <v>0</v>
      </c>
      <c r="F25" s="6">
        <f t="shared" si="3"/>
        <v>0</v>
      </c>
      <c r="G25" s="3"/>
    </row>
    <row r="26" spans="1:7" ht="17.25" thickTop="1" thickBot="1">
      <c r="A26" s="35" t="s">
        <v>41</v>
      </c>
      <c r="B26" s="36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8" t="s">
        <v>42</v>
      </c>
      <c r="B27" s="39" t="str">
        <f>IF(B26=0,"",F26/B26)</f>
        <v/>
      </c>
      <c r="C27" s="4"/>
      <c r="E27" s="4"/>
      <c r="F27"/>
      <c r="G27" s="3"/>
    </row>
    <row r="28" spans="1:7" s="31" customFormat="1" ht="31.5" customHeight="1" thickTop="1" thickBot="1">
      <c r="A28" s="27" t="s">
        <v>43</v>
      </c>
      <c r="B28" s="27"/>
      <c r="C28" s="27"/>
      <c r="D28" s="27"/>
      <c r="E28" s="30"/>
    </row>
    <row r="29" spans="1:7" ht="16.5" thickBot="1">
      <c r="A29" s="29" t="s">
        <v>24</v>
      </c>
      <c r="B29" s="14" t="s">
        <v>25</v>
      </c>
      <c r="C29" s="2" t="s">
        <v>26</v>
      </c>
      <c r="D29" s="2" t="s">
        <v>27</v>
      </c>
      <c r="E29"/>
      <c r="F29"/>
    </row>
    <row r="30" spans="1:7" thickBot="1">
      <c r="A30" s="41" t="s">
        <v>44</v>
      </c>
      <c r="B30" s="32"/>
      <c r="C30" s="33"/>
      <c r="D30" s="34"/>
      <c r="E30">
        <f>IF(OR(LEN(TRIM(D30))&lt;1,LEN(TRIM(D30))&gt;2),0,LOOKUP(TRIM(D30),$E$1:$F$12))</f>
        <v>0</v>
      </c>
      <c r="F30" s="6">
        <f>C30*E30</f>
        <v>0</v>
      </c>
    </row>
    <row r="31" spans="1:7" ht="17.25" thickTop="1" thickBot="1">
      <c r="A31" s="35" t="s">
        <v>45</v>
      </c>
      <c r="B31" s="36">
        <f>B26+C30</f>
        <v>0</v>
      </c>
      <c r="C31" s="37"/>
      <c r="D31" s="4"/>
      <c r="E31"/>
      <c r="F31" s="6">
        <f>F26+F30</f>
        <v>0</v>
      </c>
    </row>
    <row r="32" spans="1:7" ht="17.25" thickTop="1" thickBot="1">
      <c r="A32" s="38" t="s">
        <v>46</v>
      </c>
      <c r="B32" s="39" t="str">
        <f>IF(B31=0," ",F31/B31)</f>
        <v xml:space="preserve"> </v>
      </c>
      <c r="D32" s="4"/>
      <c r="E32"/>
      <c r="F32"/>
    </row>
    <row r="33" spans="1:7" ht="16.5" thickTop="1"/>
    <row r="34" spans="1:7" ht="27" thickBot="1">
      <c r="A34" s="45" t="s">
        <v>48</v>
      </c>
      <c r="B34" s="28"/>
      <c r="C34" s="28"/>
      <c r="D34" s="28"/>
      <c r="E34" s="1"/>
      <c r="F34" s="8"/>
      <c r="G34" s="1"/>
    </row>
    <row r="35" spans="1:7">
      <c r="A35" s="54" t="s">
        <v>49</v>
      </c>
      <c r="B35" s="55"/>
      <c r="C35" s="55"/>
      <c r="D35" s="56"/>
      <c r="E35" s="1"/>
      <c r="F35" s="8"/>
      <c r="G35" s="1"/>
    </row>
    <row r="36" spans="1:7">
      <c r="A36" s="57" t="s">
        <v>50</v>
      </c>
      <c r="B36" s="58"/>
      <c r="C36" s="58"/>
      <c r="D36" s="59"/>
      <c r="E36" s="1"/>
      <c r="F36" s="8"/>
      <c r="G36" s="1"/>
    </row>
    <row r="37" spans="1:7">
      <c r="A37" s="57" t="s">
        <v>51</v>
      </c>
      <c r="B37" s="58"/>
      <c r="C37" s="58"/>
      <c r="D37" s="59"/>
      <c r="E37" s="1"/>
      <c r="F37" s="8"/>
      <c r="G37" s="1"/>
    </row>
    <row r="38" spans="1:7">
      <c r="A38" s="57" t="s">
        <v>52</v>
      </c>
      <c r="B38" s="58"/>
      <c r="C38" s="58"/>
      <c r="D38" s="59"/>
      <c r="E38" s="1"/>
      <c r="F38" s="8"/>
      <c r="G38" s="1"/>
    </row>
    <row r="39" spans="1:7">
      <c r="A39" s="57"/>
      <c r="B39" s="58"/>
      <c r="C39" s="58"/>
      <c r="D39" s="59"/>
      <c r="E39" s="1"/>
      <c r="F39" s="8"/>
      <c r="G39" s="1"/>
    </row>
    <row r="40" spans="1:7">
      <c r="A40" s="60" t="s">
        <v>53</v>
      </c>
      <c r="B40" s="61"/>
      <c r="C40" s="58"/>
      <c r="D40" s="59"/>
      <c r="E40" s="1"/>
      <c r="F40" s="8"/>
      <c r="G40" s="1"/>
    </row>
    <row r="41" spans="1:7">
      <c r="A41" s="62" t="s">
        <v>54</v>
      </c>
      <c r="B41" s="63" t="s">
        <v>55</v>
      </c>
      <c r="C41" s="58"/>
      <c r="D41" s="59"/>
      <c r="E41" s="1"/>
      <c r="F41" s="8"/>
      <c r="G41" s="1"/>
    </row>
    <row r="42" spans="1:7">
      <c r="A42" s="64" t="s">
        <v>56</v>
      </c>
      <c r="B42" s="65">
        <v>4</v>
      </c>
      <c r="C42" s="58"/>
      <c r="D42" s="59"/>
      <c r="E42" s="1"/>
      <c r="F42" s="8"/>
      <c r="G42" s="1"/>
    </row>
    <row r="43" spans="1:7">
      <c r="A43" s="64" t="s">
        <v>57</v>
      </c>
      <c r="B43" s="65">
        <v>3</v>
      </c>
      <c r="C43" s="58"/>
      <c r="D43" s="59"/>
      <c r="E43" s="1"/>
      <c r="F43" s="8"/>
      <c r="G43" s="1"/>
    </row>
    <row r="44" spans="1:7">
      <c r="A44" s="64" t="s">
        <v>58</v>
      </c>
      <c r="B44" s="65">
        <v>2</v>
      </c>
      <c r="C44" s="58"/>
      <c r="D44" s="59"/>
      <c r="E44" s="1"/>
      <c r="F44" s="8"/>
      <c r="G44" s="1"/>
    </row>
    <row r="45" spans="1:7">
      <c r="A45" s="64" t="s">
        <v>59</v>
      </c>
      <c r="B45" s="65">
        <v>1</v>
      </c>
      <c r="C45" s="58"/>
      <c r="D45" s="59"/>
      <c r="E45" s="1"/>
      <c r="F45" s="8"/>
      <c r="G45" s="1"/>
    </row>
    <row r="46" spans="1:7">
      <c r="A46" s="64" t="s">
        <v>60</v>
      </c>
      <c r="B46" s="65">
        <v>0</v>
      </c>
      <c r="C46" s="58"/>
      <c r="D46" s="59"/>
      <c r="E46" s="1"/>
      <c r="F46" s="8"/>
      <c r="G46" s="1"/>
    </row>
    <row r="47" spans="1:7">
      <c r="A47" s="66"/>
      <c r="B47" s="61"/>
      <c r="C47" s="58"/>
      <c r="D47" s="59"/>
      <c r="E47" s="1"/>
      <c r="F47" s="8"/>
      <c r="G47" s="1"/>
    </row>
    <row r="48" spans="1:7">
      <c r="A48" s="67" t="s">
        <v>61</v>
      </c>
      <c r="B48" s="61"/>
      <c r="C48" s="58"/>
      <c r="D48" s="59"/>
      <c r="E48" s="1"/>
      <c r="F48" s="8"/>
      <c r="G48" s="1"/>
    </row>
    <row r="49" spans="1:7">
      <c r="A49" s="68" t="s">
        <v>62</v>
      </c>
      <c r="B49" s="69"/>
      <c r="C49" s="58"/>
      <c r="D49" s="59"/>
      <c r="E49" s="1"/>
      <c r="F49" s="8"/>
      <c r="G49" s="1"/>
    </row>
    <row r="50" spans="1:7">
      <c r="A50" s="62" t="s">
        <v>63</v>
      </c>
      <c r="B50" s="63" t="s">
        <v>55</v>
      </c>
      <c r="C50" s="58"/>
      <c r="D50" s="59"/>
      <c r="E50" s="1"/>
      <c r="F50" s="8"/>
      <c r="G50" s="1"/>
    </row>
    <row r="51" spans="1:7">
      <c r="A51" s="64" t="s">
        <v>64</v>
      </c>
      <c r="B51" s="65">
        <v>3</v>
      </c>
      <c r="C51" s="58"/>
      <c r="D51" s="59"/>
      <c r="E51" s="1"/>
      <c r="F51" s="8"/>
      <c r="G51" s="1"/>
    </row>
    <row r="52" spans="1:7">
      <c r="A52" s="64" t="s">
        <v>65</v>
      </c>
      <c r="B52" s="65">
        <v>2</v>
      </c>
      <c r="C52" s="58"/>
      <c r="D52" s="59"/>
      <c r="E52" s="1"/>
      <c r="F52" s="8"/>
      <c r="G52" s="1"/>
    </row>
    <row r="53" spans="1:7">
      <c r="A53" s="64" t="s">
        <v>66</v>
      </c>
      <c r="B53" s="65">
        <v>1</v>
      </c>
      <c r="C53" s="58"/>
      <c r="D53" s="59"/>
      <c r="E53" s="1"/>
      <c r="F53" s="8"/>
      <c r="G53" s="1"/>
    </row>
    <row r="54" spans="1:7">
      <c r="A54" s="64" t="s">
        <v>67</v>
      </c>
      <c r="B54" s="65">
        <v>0</v>
      </c>
      <c r="C54" s="58"/>
      <c r="D54" s="59"/>
      <c r="E54" s="1"/>
      <c r="F54" s="8"/>
      <c r="G54" s="1"/>
    </row>
    <row r="55" spans="1:7">
      <c r="A55" s="66"/>
      <c r="B55" s="61"/>
      <c r="C55" s="58"/>
      <c r="D55" s="59"/>
      <c r="E55" s="1"/>
      <c r="F55" s="8"/>
      <c r="G55" s="1"/>
    </row>
    <row r="56" spans="1:7">
      <c r="A56" s="60" t="s">
        <v>68</v>
      </c>
      <c r="B56" s="61"/>
      <c r="C56" s="58"/>
      <c r="D56" s="59"/>
      <c r="E56" s="1"/>
      <c r="F56" s="8"/>
      <c r="G56" s="1"/>
    </row>
    <row r="57" spans="1:7">
      <c r="A57" s="62" t="s">
        <v>69</v>
      </c>
      <c r="B57" s="63" t="s">
        <v>55</v>
      </c>
      <c r="C57" s="58"/>
      <c r="D57" s="59"/>
      <c r="E57" s="1"/>
      <c r="F57" s="8"/>
      <c r="G57" s="1"/>
    </row>
    <row r="58" spans="1:7">
      <c r="A58" s="64" t="s">
        <v>70</v>
      </c>
      <c r="B58" s="65">
        <v>3</v>
      </c>
      <c r="C58" s="58"/>
      <c r="D58" s="59"/>
      <c r="E58" s="1"/>
      <c r="F58" s="8"/>
      <c r="G58" s="1"/>
    </row>
    <row r="59" spans="1:7">
      <c r="A59" s="64" t="s">
        <v>71</v>
      </c>
      <c r="B59" s="65">
        <v>2</v>
      </c>
      <c r="C59" s="58"/>
      <c r="D59" s="59"/>
      <c r="E59" s="1"/>
      <c r="F59" s="8"/>
      <c r="G59" s="1"/>
    </row>
    <row r="60" spans="1:7">
      <c r="A60" s="64" t="s">
        <v>72</v>
      </c>
      <c r="B60" s="65">
        <v>1</v>
      </c>
      <c r="C60" s="58"/>
      <c r="D60" s="59"/>
      <c r="E60" s="1"/>
      <c r="F60" s="8"/>
      <c r="G60" s="1"/>
    </row>
    <row r="61" spans="1:7" ht="16.5" thickBot="1">
      <c r="A61" s="70" t="s">
        <v>73</v>
      </c>
      <c r="B61" s="71">
        <v>0</v>
      </c>
      <c r="C61" s="72"/>
      <c r="D61" s="73"/>
      <c r="E61" s="1"/>
      <c r="F61" s="8"/>
      <c r="G61" s="1"/>
    </row>
    <row r="62" spans="1:7">
      <c r="A62" s="74"/>
      <c r="B62" s="58"/>
      <c r="C62" s="58"/>
      <c r="D62" s="75"/>
      <c r="E62" s="1"/>
      <c r="F62" s="8"/>
      <c r="G62" s="1"/>
    </row>
    <row r="63" spans="1:7" ht="19.5" thickBot="1">
      <c r="A63" s="27" t="s">
        <v>74</v>
      </c>
      <c r="B63" s="58"/>
      <c r="C63" s="58"/>
      <c r="D63" s="75"/>
      <c r="E63" s="1"/>
      <c r="F63" s="8"/>
      <c r="G63" s="1"/>
    </row>
    <row r="64" spans="1:7" ht="16.5" thickBot="1">
      <c r="A64" s="76" t="s">
        <v>75</v>
      </c>
      <c r="B64" s="77" t="s">
        <v>76</v>
      </c>
      <c r="C64" s="77" t="s">
        <v>55</v>
      </c>
      <c r="D64" s="75"/>
      <c r="E64" s="1"/>
      <c r="F64" s="8"/>
      <c r="G64" s="1"/>
    </row>
    <row r="65" spans="1:7">
      <c r="A65" s="78" t="s">
        <v>77</v>
      </c>
      <c r="B65" s="79"/>
      <c r="C65" s="80"/>
      <c r="D65" s="75"/>
      <c r="E65" s="1"/>
      <c r="F65" s="8"/>
      <c r="G65" s="1"/>
    </row>
    <row r="66" spans="1:7">
      <c r="A66" s="81" t="s">
        <v>78</v>
      </c>
      <c r="B66" s="82"/>
      <c r="C66" s="82"/>
      <c r="D66" s="75"/>
      <c r="E66" s="1"/>
      <c r="F66" s="8"/>
      <c r="G66" s="1"/>
    </row>
    <row r="67" spans="1:7" ht="16.5" thickBot="1">
      <c r="A67" s="83" t="s">
        <v>79</v>
      </c>
      <c r="B67" s="84"/>
      <c r="C67" s="84"/>
      <c r="D67" s="75"/>
      <c r="E67" s="1"/>
      <c r="F67" s="8"/>
      <c r="G67" s="1"/>
    </row>
    <row r="68" spans="1:7" ht="17.25" thickTop="1" thickBot="1">
      <c r="A68" s="74"/>
      <c r="B68" s="85" t="s">
        <v>80</v>
      </c>
      <c r="C68" s="86">
        <f>SUM(C65:C67)</f>
        <v>0</v>
      </c>
      <c r="D68" s="75"/>
      <c r="E68" s="1"/>
      <c r="F68" s="8"/>
      <c r="G68" s="1"/>
    </row>
    <row r="69" spans="1:7" ht="16.5" thickTop="1">
      <c r="E69" s="1"/>
      <c r="F69" s="8"/>
      <c r="G69" s="1"/>
    </row>
  </sheetData>
  <hyperlinks>
    <hyperlink ref="A48" r:id="rId1" xr:uid="{8D4D7AF9-93A7-45A9-B922-8E46FEEFA41A}"/>
    <hyperlink ref="A35" r:id="rId2" xr:uid="{A2AB5F1B-9501-43F6-B8AC-D81A0000998E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0446CD1-AFFF-4F93-B73A-C2DA4605C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661C1-10DA-4736-A785-7A68F96C8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15A812-29B1-4F01-8869-9F96CF8D5B2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