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1" documentId="8_{333D7E9C-A597-46AF-8FCD-BF6889AFD48D}" xr6:coauthVersionLast="47" xr6:coauthVersionMax="47" xr10:uidLastSave="{6FB5D4EC-B0AE-45EB-8589-6BA6E97C73E7}"/>
  <bookViews>
    <workbookView xWindow="-19320" yWindow="-120" windowWidth="19440" windowHeight="15000" xr2:uid="{00000000-000D-0000-FFFF-FFFF00000000}"/>
  </bookViews>
  <sheets>
    <sheet name="Math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B29" i="1" s="1"/>
  <c r="E23" i="1" l="1"/>
  <c r="F23" i="1" s="1"/>
  <c r="E16" i="1" l="1"/>
  <c r="E17" i="1"/>
  <c r="E18" i="1"/>
  <c r="E19" i="1"/>
  <c r="E20" i="1"/>
  <c r="E21" i="1"/>
  <c r="E22" i="1"/>
  <c r="E28" i="1"/>
  <c r="E15" i="1"/>
  <c r="F28" i="1" l="1"/>
  <c r="F16" i="1" l="1"/>
  <c r="F21" i="1" l="1"/>
  <c r="F22" i="1"/>
  <c r="F17" i="1" l="1"/>
  <c r="F18" i="1"/>
  <c r="F19" i="1"/>
  <c r="F20" i="1"/>
  <c r="F15" i="1"/>
  <c r="F24" i="1" l="1"/>
  <c r="F29" i="1" s="1"/>
  <c r="B30" i="1"/>
  <c r="B25" i="1"/>
</calcChain>
</file>

<file path=xl/sharedStrings.xml><?xml version="1.0" encoding="utf-8"?>
<sst xmlns="http://schemas.openxmlformats.org/spreadsheetml/2006/main" count="51" uniqueCount="47">
  <si>
    <t>Content GPA Calculator and Curriculum Form</t>
  </si>
  <si>
    <t>A</t>
  </si>
  <si>
    <t>Math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</si>
  <si>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</si>
  <si>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</si>
  <si>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</si>
  <si>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</si>
  <si>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</si>
  <si>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</si>
  <si>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</si>
  <si>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</si>
  <si>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</si>
  <si>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</si>
  <si>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</si>
  <si>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</si>
  <si>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</si>
  <si>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</si>
  <si>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</si>
  <si>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</si>
  <si>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</si>
  <si>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</si>
  <si>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</si>
  <si>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</si>
  <si>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</si>
  <si>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</si>
  <si>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</si>
  <si>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</si>
  <si>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</si>
  <si>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</si>
  <si>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</si>
  <si>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</si>
  <si>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</si>
  <si>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- Calculus I</t>
  </si>
  <si>
    <t>M 172Q - Calculus II</t>
  </si>
  <si>
    <t>M 221 - Introduction to Linear Algebra</t>
  </si>
  <si>
    <t>M 242 - Methods of Proof</t>
  </si>
  <si>
    <t>M 328 - Higher Math for Sec Teachers</t>
  </si>
  <si>
    <t>M 329 - Modern Geometry</t>
  </si>
  <si>
    <t>M 428 - Mathematical Modeling for Teachers</t>
  </si>
  <si>
    <t>STAT 216Q - Introduction to Statistics</t>
  </si>
  <si>
    <t>STAT 217Q - 	Intermediate Statistical Concepts</t>
  </si>
  <si>
    <t>Total Credits (Content):</t>
  </si>
  <si>
    <t>Content Area GPA:</t>
  </si>
  <si>
    <t>Professional Coursework</t>
  </si>
  <si>
    <t>EDM 405 - Methods: 9-12 Mathematics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</si>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</sst>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6" fillId="0" borderId="7" xfId="0" applyFont="1" applyBorder="1" applyAlignment="1">
      <alignment vertical="center"/>
    </xf>
    <xf numFmtId="0" fontId="7" fillId="0" borderId="4" xfId="0" applyFont="1" applyBorder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" style="1" customWidth="1"/>
    <col min="5" max="5" width="10.7109375" style="8" hidden="1" customWidth="1"/>
    <col min="6" max="6" width="9.140625" style="1" hidden="1" customWidth="1"/>
    <col min="7" max="11" width="8.85546875" customWidth="1"/>
  </cols>
  <sheetData>
    <row r="1" spans="1:7" ht="26.25">
      <c r="A1" s="42" t="s">
        <v>0</v>
      </c>
      <c r="B1" s="17"/>
      <c r="C1" s="17"/>
      <c r="D1" s="17"/>
      <c r="E1" s="15" t="s">
        <v>1</v>
      </c>
      <c r="F1" s="15">
        <v>4</v>
      </c>
    </row>
    <row r="2" spans="1:7" ht="26.25">
      <c r="A2" s="17" t="s">
        <v>2</v>
      </c>
      <c r="B2" s="17"/>
      <c r="C2" s="17"/>
      <c r="D2" s="17"/>
      <c r="E2" s="15" t="s">
        <v>3</v>
      </c>
      <c r="F2" s="15">
        <v>3.7</v>
      </c>
    </row>
    <row r="3" spans="1:7" ht="16.5" thickBot="1">
      <c r="A3" s="33" t="s">
        <v>4</v>
      </c>
      <c r="B3" s="19"/>
      <c r="C3" s="33" t="s">
        <v>5</v>
      </c>
      <c r="D3" s="34"/>
      <c r="E3" s="15" t="s">
        <v>6</v>
      </c>
      <c r="F3" s="15">
        <v>3</v>
      </c>
    </row>
    <row r="4" spans="1:7">
      <c r="A4" s="35" t="s">
        <v>7</v>
      </c>
      <c r="D4" s="8"/>
      <c r="E4" s="15" t="s">
        <v>8</v>
      </c>
      <c r="F4" s="15">
        <v>2.7</v>
      </c>
    </row>
    <row r="5" spans="1:7">
      <c r="A5" s="35" t="s">
        <v>9</v>
      </c>
      <c r="C5" s="36"/>
      <c r="D5" s="36"/>
      <c r="E5" s="15" t="s">
        <v>10</v>
      </c>
      <c r="F5" s="15">
        <v>3.3</v>
      </c>
    </row>
    <row r="6" spans="1:7">
      <c r="A6" s="35" t="s">
        <v>11</v>
      </c>
      <c r="C6" s="36"/>
      <c r="D6" s="36"/>
      <c r="E6" s="15" t="s">
        <v>12</v>
      </c>
      <c r="F6" s="15">
        <v>2</v>
      </c>
    </row>
    <row r="7" spans="1:7">
      <c r="A7" s="37" t="s">
        <v>13</v>
      </c>
      <c r="B7" s="38"/>
      <c r="D7" s="38"/>
      <c r="E7" s="15" t="s">
        <v>14</v>
      </c>
      <c r="F7" s="15">
        <v>1.7</v>
      </c>
    </row>
    <row r="8" spans="1:7">
      <c r="A8" s="37" t="s">
        <v>15</v>
      </c>
      <c r="B8" s="38"/>
      <c r="C8" s="39"/>
      <c r="D8" s="38"/>
      <c r="E8" s="15" t="s">
        <v>16</v>
      </c>
      <c r="F8" s="15">
        <v>2.2999999999999998</v>
      </c>
    </row>
    <row r="9" spans="1:7">
      <c r="A9" s="37" t="s">
        <v>17</v>
      </c>
      <c r="B9" s="38"/>
      <c r="C9" s="39"/>
      <c r="D9" s="38"/>
      <c r="E9" s="15" t="s">
        <v>18</v>
      </c>
      <c r="F9" s="15">
        <v>1</v>
      </c>
    </row>
    <row r="10" spans="1:7">
      <c r="A10" s="37" t="s">
        <v>19</v>
      </c>
      <c r="B10" s="38"/>
      <c r="C10" s="39"/>
      <c r="D10" s="38"/>
      <c r="E10" s="15" t="s">
        <v>20</v>
      </c>
      <c r="F10" s="15">
        <v>0.7</v>
      </c>
    </row>
    <row r="11" spans="1:7">
      <c r="A11" s="37" t="s">
        <v>21</v>
      </c>
      <c r="B11" s="38"/>
      <c r="C11" s="39"/>
      <c r="D11" s="38"/>
      <c r="E11" s="15" t="s">
        <v>22</v>
      </c>
      <c r="F11" s="15">
        <v>1.3</v>
      </c>
    </row>
    <row r="12" spans="1:7" ht="16.5" thickBot="1">
      <c r="A12" s="33" t="s">
        <v>23</v>
      </c>
      <c r="B12" s="40"/>
      <c r="C12" s="34"/>
      <c r="D12" s="40"/>
      <c r="E12" s="15" t="s">
        <v>24</v>
      </c>
      <c r="F12" s="15">
        <v>0</v>
      </c>
    </row>
    <row r="13" spans="1:7" ht="33.75" customHeight="1" thickBot="1">
      <c r="A13" s="22" t="s">
        <v>25</v>
      </c>
      <c r="B13" s="41"/>
      <c r="C13" s="41"/>
      <c r="D13" s="41"/>
      <c r="E13" s="11"/>
      <c r="F13"/>
    </row>
    <row r="14" spans="1:7" ht="18" customHeight="1" thickBot="1">
      <c r="A14" s="24" t="s">
        <v>26</v>
      </c>
      <c r="B14" s="16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3" t="s">
        <v>32</v>
      </c>
      <c r="B15" s="18"/>
      <c r="C15" s="9"/>
      <c r="D15" s="7"/>
      <c r="E15">
        <f t="shared" ref="E15:E23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4" t="s">
        <v>33</v>
      </c>
      <c r="B16" s="18"/>
      <c r="C16" s="9"/>
      <c r="D16" s="7"/>
      <c r="E16">
        <f t="shared" si="0"/>
        <v>0</v>
      </c>
      <c r="F16" s="6">
        <f t="shared" ref="F16" si="1">C16*E16</f>
        <v>0</v>
      </c>
      <c r="G16" s="3"/>
    </row>
    <row r="17" spans="1:7" ht="15" customHeight="1">
      <c r="A17" s="44" t="s">
        <v>34</v>
      </c>
      <c r="B17" s="18"/>
      <c r="C17" s="9"/>
      <c r="D17" s="7"/>
      <c r="E17">
        <f t="shared" si="0"/>
        <v>0</v>
      </c>
      <c r="F17" s="6">
        <f t="shared" ref="F17:F20" si="2">C17*E17</f>
        <v>0</v>
      </c>
      <c r="G17" s="3"/>
    </row>
    <row r="18" spans="1:7" ht="15" customHeight="1">
      <c r="A18" s="44" t="s">
        <v>35</v>
      </c>
      <c r="B18" s="18"/>
      <c r="C18" s="9"/>
      <c r="D18" s="7"/>
      <c r="E18">
        <f t="shared" si="0"/>
        <v>0</v>
      </c>
      <c r="F18" s="6">
        <f t="shared" si="2"/>
        <v>0</v>
      </c>
      <c r="G18" s="3"/>
    </row>
    <row r="19" spans="1:7" ht="15" customHeight="1">
      <c r="A19" s="44" t="s">
        <v>36</v>
      </c>
      <c r="B19" s="18"/>
      <c r="C19" s="9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44" t="s">
        <v>37</v>
      </c>
      <c r="B20" s="18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 thickBot="1">
      <c r="A21" s="45" t="s">
        <v>38</v>
      </c>
      <c r="B21" s="21"/>
      <c r="C21" s="12"/>
      <c r="D21" s="13"/>
      <c r="E21">
        <f t="shared" si="0"/>
        <v>0</v>
      </c>
      <c r="F21" s="6">
        <f t="shared" ref="F21:F22" si="3">C21*E21</f>
        <v>0</v>
      </c>
      <c r="G21" s="3"/>
    </row>
    <row r="22" spans="1:7" ht="15" customHeight="1">
      <c r="A22" s="43" t="s">
        <v>39</v>
      </c>
      <c r="B22" s="20"/>
      <c r="C22" s="14"/>
      <c r="D22" s="48"/>
      <c r="E22">
        <f t="shared" si="0"/>
        <v>0</v>
      </c>
      <c r="F22" s="6">
        <f t="shared" si="3"/>
        <v>0</v>
      </c>
      <c r="G22" s="3"/>
    </row>
    <row r="23" spans="1:7" ht="15" customHeight="1" thickBot="1">
      <c r="A23" s="25" t="s">
        <v>40</v>
      </c>
      <c r="B23" s="46"/>
      <c r="C23" s="9"/>
      <c r="D23" s="47"/>
      <c r="E23">
        <f t="shared" si="0"/>
        <v>0</v>
      </c>
      <c r="F23" s="6">
        <f t="shared" ref="F23" si="4">C23*E23</f>
        <v>0</v>
      </c>
      <c r="G23" s="3"/>
    </row>
    <row r="24" spans="1:7" ht="17.25" thickTop="1" thickBot="1">
      <c r="A24" s="28" t="s">
        <v>41</v>
      </c>
      <c r="B24" s="29">
        <f>SUM(C15:C23)</f>
        <v>0</v>
      </c>
      <c r="C24" s="10"/>
      <c r="E24"/>
      <c r="F24" s="6">
        <f>SUM(F15:F23)</f>
        <v>0</v>
      </c>
      <c r="G24" s="3"/>
    </row>
    <row r="25" spans="1:7" ht="17.25" thickTop="1" thickBot="1">
      <c r="A25" s="31" t="s">
        <v>42</v>
      </c>
      <c r="B25" s="32" t="str">
        <f>IF(B24=0,"",F24/B24)</f>
        <v/>
      </c>
      <c r="C25" s="4"/>
      <c r="E25"/>
      <c r="F25"/>
      <c r="G25" s="3"/>
    </row>
    <row r="26" spans="1:7" s="23" customFormat="1" ht="31.5" customHeight="1" thickTop="1" thickBot="1">
      <c r="A26" s="22" t="s">
        <v>43</v>
      </c>
      <c r="B26" s="22"/>
      <c r="C26" s="22"/>
      <c r="D26" s="22"/>
      <c r="E26"/>
    </row>
    <row r="27" spans="1:7" ht="16.5" thickBot="1">
      <c r="A27" s="24" t="s">
        <v>26</v>
      </c>
      <c r="B27" s="16" t="s">
        <v>27</v>
      </c>
      <c r="C27" s="2" t="s">
        <v>28</v>
      </c>
      <c r="D27" s="2" t="s">
        <v>29</v>
      </c>
      <c r="E27"/>
      <c r="F27"/>
    </row>
    <row r="28" spans="1:7" thickBot="1">
      <c r="A28" s="25" t="s">
        <v>44</v>
      </c>
      <c r="B28" s="26"/>
      <c r="C28" s="12"/>
      <c r="D28" s="27"/>
      <c r="E28">
        <f>IF(OR(LEN(TRIM(D28))&lt;1,LEN(TRIM(D28))&gt;2),0,LOOKUP(TRIM(D28),$E$1:$F$12))</f>
        <v>0</v>
      </c>
      <c r="F28" s="6">
        <f t="shared" ref="F28" si="5">C28*E28</f>
        <v>0</v>
      </c>
    </row>
    <row r="29" spans="1:7" ht="17.25" thickTop="1" thickBot="1">
      <c r="A29" s="28" t="s">
        <v>45</v>
      </c>
      <c r="B29" s="29">
        <f>B24+C28</f>
        <v>0</v>
      </c>
      <c r="C29" s="30"/>
      <c r="D29" s="4"/>
      <c r="E29"/>
      <c r="F29" s="6">
        <f>F24+F28</f>
        <v>0</v>
      </c>
    </row>
    <row r="30" spans="1:7" ht="17.25" thickTop="1" thickBot="1">
      <c r="A30" s="31" t="s">
        <v>46</v>
      </c>
      <c r="B30" s="32" t="str">
        <f>IF(B29=0," ",F29/B29)</f>
        <v xml:space="preserve"> </v>
      </c>
      <c r="D30" s="4"/>
      <c r="E30"/>
      <c r="F30"/>
    </row>
    <row r="31" spans="1:7" ht="16.5" thickTop="1">
      <c r="C31" s="8"/>
      <c r="E31"/>
      <c r="F31"/>
    </row>
  </sheetData>
  <sortState xmlns:xlrd2="http://schemas.microsoft.com/office/spreadsheetml/2017/richdata2" ref="A15:B21">
    <sortCondition ref="A15"/>
  </sortState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16D50E3D-3613-41E2-A74E-BD5C9A0F5020}"/>
</file>

<file path=customXml/itemProps2.xml><?xml version="1.0" encoding="utf-8"?>
<ds:datastoreItem xmlns:ds="http://schemas.openxmlformats.org/officeDocument/2006/customXml" ds:itemID="{79D7AF79-9720-4D52-8D23-FDAA9ACAD6A7}"/>
</file>

<file path=customXml/itemProps3.xml><?xml version="1.0" encoding="utf-8"?>
<ds:datastoreItem xmlns:ds="http://schemas.openxmlformats.org/officeDocument/2006/customXml" ds:itemID="{8998642E-C05E-4FE2-9744-BF0F0D378F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2022-07-28T18:37:57Z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