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9" documentId="8_{3BF92776-4AF9-439C-A863-1215152D5AE1}" xr6:coauthVersionLast="47" xr6:coauthVersionMax="47" xr10:uidLastSave="{5FBF7913-09C8-40E1-9E79-18F8BE1F47DE}"/>
  <bookViews>
    <workbookView xWindow="-120" yWindow="-120" windowWidth="19440" windowHeight="15150" xr2:uid="{00000000-000D-0000-FFFF-FFFF00000000}"/>
  </bookViews>
  <sheets>
    <sheet name="Mat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<sst xmlns="http://schemas.openxmlformats.org/spreadsheetml/2006/main" count="69" uniqueCount="65">
  <si>
    <t>Content GPA Calculator and Curriculum Form</t>
  </si>
  <si>
    <t>A</t>
  </si>
  <si>
    <t>Math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</si>
  <si>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</si>
  <si>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</si>
  <si>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</si>
  <si>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</si>
  <si>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</si>
  <si>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</si>
  <si>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</si>
  <si>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</si>
  <si>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</si>
  <si>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</si>
  <si>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</si>
  <si>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</si>
  <si>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</si>
  <si>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</si>
  <si>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</si>
  <si>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</si>
  <si>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</si>
  <si>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</si>
  <si>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</si>
  <si>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</si>
  <si>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</si>
  <si>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</si>
  <si>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</si>
  <si>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</si>
  <si>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</si>
  <si>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</si>
  <si>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</si>
  <si>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</si>
  <si>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</si>
  <si>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</si>
  <si>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</si>
  <si>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</si>
  <si>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</si>
  <si>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273Q - Multivariable Calculus</t>
  </si>
  <si>
    <t>M 274 - Introduction to Differential Equation</t>
  </si>
  <si>
    <t>M 328 - Higher Math for Sec Teachers</t>
  </si>
  <si>
    <t>M 329 - Modern Geometry</t>
  </si>
  <si>
    <t>M 428 - Mathematical Modeling for Teachers</t>
  </si>
  <si>
    <t>STAT 216Q - Introduction to Statistics</t>
  </si>
  <si>
    <t>STAT 217Q - Intermediate Statistical Concepts</t>
  </si>
  <si>
    <t>PHSX 205 - College Physics I</t>
  </si>
  <si>
    <t>Upper-Division Electives (9 cr. from M 300+/STAT 300+)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</si>
  <si>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</si>
  <si>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</si>
  <si>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</si>
  <si>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</si>
  <si>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</si>
  <si>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</si>
  <si>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</si>
  <si>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</si>
  <si>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</si>
  <si>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404R - Methods: 5-8 Mathematics</t>
  </si>
  <si>
    <t>EDM 405 - Methods: 9-12 Mathematics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</si>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</sst>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4" t="s">
        <v>0</v>
      </c>
      <c r="B1" s="25"/>
      <c r="C1" s="25"/>
      <c r="D1" s="25"/>
      <c r="E1" s="20" t="s">
        <v>1</v>
      </c>
      <c r="F1" s="20">
        <v>4</v>
      </c>
    </row>
    <row r="2" spans="1:7" ht="26.25">
      <c r="A2" s="25" t="s">
        <v>2</v>
      </c>
      <c r="B2" s="25"/>
      <c r="C2" s="25"/>
      <c r="D2" s="25"/>
      <c r="E2" s="20" t="s">
        <v>3</v>
      </c>
      <c r="F2" s="20">
        <v>3.7</v>
      </c>
    </row>
    <row r="3" spans="1:7" ht="16.5" thickBot="1">
      <c r="A3" s="46" t="s">
        <v>4</v>
      </c>
      <c r="B3" s="26"/>
      <c r="C3" s="46" t="s">
        <v>5</v>
      </c>
      <c r="D3" s="47"/>
      <c r="E3" s="20" t="s">
        <v>6</v>
      </c>
      <c r="F3" s="20">
        <v>3</v>
      </c>
    </row>
    <row r="4" spans="1:7">
      <c r="A4" s="48" t="s">
        <v>7</v>
      </c>
      <c r="D4" s="8"/>
      <c r="E4" s="20" t="s">
        <v>8</v>
      </c>
      <c r="F4" s="20">
        <v>2.7</v>
      </c>
    </row>
    <row r="5" spans="1:7">
      <c r="A5" s="48" t="s">
        <v>9</v>
      </c>
      <c r="C5" s="49"/>
      <c r="D5" s="49"/>
      <c r="E5" s="20" t="s">
        <v>10</v>
      </c>
      <c r="F5" s="20">
        <v>3.3</v>
      </c>
    </row>
    <row r="6" spans="1:7">
      <c r="A6" s="48" t="s">
        <v>11</v>
      </c>
      <c r="C6" s="49"/>
      <c r="D6" s="49"/>
      <c r="E6" s="20" t="s">
        <v>12</v>
      </c>
      <c r="F6" s="20">
        <v>2</v>
      </c>
    </row>
    <row r="7" spans="1:7">
      <c r="A7" s="50" t="s">
        <v>13</v>
      </c>
      <c r="B7" s="51"/>
      <c r="D7" s="51"/>
      <c r="E7" s="20" t="s">
        <v>14</v>
      </c>
      <c r="F7" s="20">
        <v>1.7</v>
      </c>
    </row>
    <row r="8" spans="1:7">
      <c r="A8" s="50" t="s">
        <v>15</v>
      </c>
      <c r="B8" s="51"/>
      <c r="C8" s="52"/>
      <c r="D8" s="51"/>
      <c r="E8" s="20" t="s">
        <v>16</v>
      </c>
      <c r="F8" s="20">
        <v>2.2999999999999998</v>
      </c>
    </row>
    <row r="9" spans="1:7">
      <c r="A9" s="50" t="s">
        <v>17</v>
      </c>
      <c r="B9" s="51"/>
      <c r="C9" s="52"/>
      <c r="D9" s="51"/>
      <c r="E9" s="20" t="s">
        <v>18</v>
      </c>
      <c r="F9" s="20">
        <v>1</v>
      </c>
    </row>
    <row r="10" spans="1:7">
      <c r="A10" s="50" t="s">
        <v>19</v>
      </c>
      <c r="B10" s="51"/>
      <c r="C10" s="52"/>
      <c r="D10" s="51"/>
      <c r="E10" s="20" t="s">
        <v>20</v>
      </c>
      <c r="F10" s="20">
        <v>0.7</v>
      </c>
    </row>
    <row r="11" spans="1:7">
      <c r="A11" s="50" t="s">
        <v>21</v>
      </c>
      <c r="B11" s="51"/>
      <c r="C11" s="52"/>
      <c r="D11" s="51"/>
      <c r="E11" s="20" t="s">
        <v>22</v>
      </c>
      <c r="F11" s="20">
        <v>1.3</v>
      </c>
    </row>
    <row r="12" spans="1:7" ht="16.5" thickBot="1">
      <c r="A12" s="46" t="s">
        <v>23</v>
      </c>
      <c r="B12" s="53"/>
      <c r="C12" s="47"/>
      <c r="D12" s="53"/>
      <c r="E12" s="20" t="s">
        <v>24</v>
      </c>
      <c r="F12" s="20">
        <v>0</v>
      </c>
    </row>
    <row r="13" spans="1:7" ht="33.75" customHeight="1" thickBot="1">
      <c r="A13" s="33" t="s">
        <v>25</v>
      </c>
      <c r="B13" s="40"/>
      <c r="C13" s="40"/>
      <c r="D13" s="40"/>
      <c r="E13" s="12"/>
      <c r="F13"/>
    </row>
    <row r="14" spans="1:7" ht="18" customHeight="1" thickBot="1">
      <c r="A14" s="55" t="s">
        <v>26</v>
      </c>
      <c r="B14" s="21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63" t="s">
        <v>32</v>
      </c>
      <c r="B15" s="24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3" t="s">
        <v>33</v>
      </c>
      <c r="B16" s="24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3" t="s">
        <v>34</v>
      </c>
      <c r="B17" s="24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3" t="s">
        <v>35</v>
      </c>
      <c r="B18" s="24"/>
      <c r="C18" s="9"/>
      <c r="D18" s="7"/>
      <c r="E18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3" t="s">
        <v>36</v>
      </c>
      <c r="B19" s="24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3" t="s">
        <v>37</v>
      </c>
      <c r="B20" s="24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3" t="s">
        <v>38</v>
      </c>
      <c r="B21" s="24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63" t="s">
        <v>39</v>
      </c>
      <c r="B22" s="24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 thickBot="1">
      <c r="A23" s="70" t="s">
        <v>40</v>
      </c>
      <c r="B23" s="28"/>
      <c r="C23" s="16"/>
      <c r="D23" s="17"/>
      <c r="E23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7" t="s">
        <v>41</v>
      </c>
      <c r="B24" s="32"/>
      <c r="C24" s="18"/>
      <c r="D24" s="19"/>
      <c r="E24">
        <f t="shared" si="0"/>
        <v>0</v>
      </c>
      <c r="F24" s="6">
        <f t="shared" si="3"/>
        <v>0</v>
      </c>
      <c r="G24" s="3"/>
    </row>
    <row r="25" spans="1:7" ht="15" customHeight="1" thickBot="1">
      <c r="A25" s="68" t="s">
        <v>42</v>
      </c>
      <c r="B25" s="29"/>
      <c r="C25" s="15"/>
      <c r="D25" s="14"/>
      <c r="E25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43</v>
      </c>
      <c r="B26" s="27"/>
      <c r="C26" s="9"/>
      <c r="D26" s="13"/>
      <c r="E26">
        <f t="shared" si="0"/>
        <v>0</v>
      </c>
      <c r="F26" s="6">
        <f t="shared" si="3"/>
        <v>0</v>
      </c>
      <c r="G26" s="3"/>
    </row>
    <row r="27" spans="1:7" ht="15">
      <c r="A27" s="69" t="s">
        <v>44</v>
      </c>
      <c r="B27" s="30"/>
      <c r="C27" s="30"/>
      <c r="D27" s="31"/>
      <c r="E27"/>
      <c r="F27" s="6"/>
      <c r="G27" s="3"/>
    </row>
    <row r="28" spans="1:7" ht="15">
      <c r="A28" s="23"/>
      <c r="B28" s="24"/>
      <c r="C28" s="9"/>
      <c r="D28" s="7"/>
      <c r="E28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3"/>
      <c r="B29" s="24"/>
      <c r="C29" s="9"/>
      <c r="D29" s="7"/>
      <c r="E29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3"/>
      <c r="B30" s="24"/>
      <c r="C30" s="9"/>
      <c r="D30" s="7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3"/>
      <c r="B31" s="24"/>
      <c r="C31" s="9"/>
      <c r="D31" s="14"/>
      <c r="E3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1" t="s">
        <v>45</v>
      </c>
      <c r="B32" s="42">
        <f>SUM(C15:C31)</f>
        <v>0</v>
      </c>
      <c r="C32" s="10"/>
      <c r="E32" s="4"/>
      <c r="F32" s="6">
        <f>SUM(F15:F31)</f>
        <v>0</v>
      </c>
      <c r="G32" s="3"/>
    </row>
    <row r="33" spans="1:7" ht="17.25" thickTop="1" thickBot="1">
      <c r="A33" s="44" t="s">
        <v>46</v>
      </c>
      <c r="B33" s="45" t="str">
        <f>IF(B32=0,"",F32/B32)</f>
        <v/>
      </c>
      <c r="C33" s="4"/>
      <c r="E33" s="4"/>
      <c r="F33"/>
      <c r="G33" s="3"/>
    </row>
    <row r="34" spans="1:7" s="35" customFormat="1" ht="31.5" customHeight="1" thickTop="1" thickBot="1">
      <c r="A34" s="33" t="s">
        <v>47</v>
      </c>
      <c r="B34" s="33"/>
      <c r="C34" s="33"/>
      <c r="D34" s="33"/>
      <c r="E34" s="34"/>
    </row>
    <row r="35" spans="1:7" ht="16.5" thickBot="1">
      <c r="A35" s="55" t="s">
        <v>26</v>
      </c>
      <c r="B35" s="21" t="s">
        <v>27</v>
      </c>
      <c r="C35" s="2" t="s">
        <v>28</v>
      </c>
      <c r="D35" s="2" t="s">
        <v>29</v>
      </c>
      <c r="E35"/>
      <c r="F35"/>
    </row>
    <row r="36" spans="1:7" ht="15">
      <c r="A36" s="66" t="s">
        <v>48</v>
      </c>
      <c r="B36" s="22"/>
      <c r="C36" s="9"/>
      <c r="D36" s="7"/>
      <c r="E36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66" t="s">
        <v>49</v>
      </c>
      <c r="B37" s="22"/>
      <c r="C37" s="9"/>
      <c r="D37" s="7"/>
      <c r="E37">
        <f t="shared" si="5"/>
        <v>0</v>
      </c>
      <c r="F37" s="6">
        <f t="shared" si="6"/>
        <v>0</v>
      </c>
    </row>
    <row r="38" spans="1:7" ht="15">
      <c r="A38" s="66" t="s">
        <v>50</v>
      </c>
      <c r="B38" s="22"/>
      <c r="C38" s="9"/>
      <c r="D38" s="7"/>
      <c r="E38">
        <f t="shared" si="5"/>
        <v>0</v>
      </c>
      <c r="F38" s="6">
        <f t="shared" si="6"/>
        <v>0</v>
      </c>
    </row>
    <row r="39" spans="1:7" ht="15">
      <c r="A39" s="66" t="s">
        <v>51</v>
      </c>
      <c r="B39" s="22"/>
      <c r="C39" s="9"/>
      <c r="D39" s="7"/>
      <c r="E39">
        <f t="shared" si="5"/>
        <v>0</v>
      </c>
      <c r="F39" s="6">
        <f t="shared" si="6"/>
        <v>0</v>
      </c>
    </row>
    <row r="40" spans="1:7" ht="15">
      <c r="A40" s="66" t="s">
        <v>52</v>
      </c>
      <c r="B40" s="22"/>
      <c r="C40" s="9"/>
      <c r="D40" s="7"/>
      <c r="E40">
        <f t="shared" si="5"/>
        <v>0</v>
      </c>
      <c r="F40" s="6">
        <f t="shared" si="6"/>
        <v>0</v>
      </c>
    </row>
    <row r="41" spans="1:7" thickBot="1">
      <c r="A41" s="71" t="s">
        <v>53</v>
      </c>
      <c r="B41" s="36"/>
      <c r="C41" s="16"/>
      <c r="D41" s="17"/>
      <c r="E41">
        <f t="shared" si="5"/>
        <v>0</v>
      </c>
      <c r="F41" s="6">
        <f t="shared" si="6"/>
        <v>0</v>
      </c>
    </row>
    <row r="42" spans="1:7" ht="15">
      <c r="A42" s="67" t="s">
        <v>54</v>
      </c>
      <c r="B42" s="56"/>
      <c r="C42" s="18"/>
      <c r="D42" s="19"/>
      <c r="E42">
        <f t="shared" si="5"/>
        <v>0</v>
      </c>
      <c r="F42" s="6">
        <f t="shared" ref="F42" si="7">C42*E42</f>
        <v>0</v>
      </c>
    </row>
    <row r="43" spans="1:7" thickBot="1">
      <c r="A43" s="65" t="s">
        <v>55</v>
      </c>
      <c r="B43" s="57"/>
      <c r="C43" s="15"/>
      <c r="D43" s="14"/>
      <c r="E43">
        <f t="shared" si="5"/>
        <v>0</v>
      </c>
      <c r="F43" s="6">
        <f t="shared" si="6"/>
        <v>0</v>
      </c>
    </row>
    <row r="44" spans="1:7" ht="15">
      <c r="A44" s="66" t="s">
        <v>56</v>
      </c>
      <c r="B44" s="22"/>
      <c r="C44" s="9"/>
      <c r="D44" s="13"/>
      <c r="E44">
        <f t="shared" si="5"/>
        <v>0</v>
      </c>
      <c r="F44" s="6">
        <f t="shared" si="6"/>
        <v>0</v>
      </c>
    </row>
    <row r="45" spans="1:7" thickBot="1">
      <c r="A45" s="66" t="s">
        <v>57</v>
      </c>
      <c r="B45" s="59"/>
      <c r="C45" s="60"/>
      <c r="D45" s="14"/>
      <c r="E45">
        <f t="shared" si="5"/>
        <v>0</v>
      </c>
      <c r="F45" s="6">
        <f t="shared" si="6"/>
        <v>0</v>
      </c>
    </row>
    <row r="46" spans="1:7" thickBot="1">
      <c r="A46" s="62" t="s">
        <v>58</v>
      </c>
      <c r="B46" s="36"/>
      <c r="C46" s="16"/>
      <c r="D46" s="58"/>
      <c r="E46">
        <f t="shared" si="5"/>
        <v>0</v>
      </c>
      <c r="F46" s="6">
        <f t="shared" si="6"/>
        <v>0</v>
      </c>
    </row>
    <row r="47" spans="1:7" thickBot="1">
      <c r="A47" s="62" t="s">
        <v>59</v>
      </c>
      <c r="B47" s="37"/>
      <c r="C47" s="38"/>
      <c r="D47" s="39"/>
      <c r="E47">
        <f t="shared" si="5"/>
        <v>0</v>
      </c>
      <c r="F47" s="6">
        <f t="shared" si="6"/>
        <v>0</v>
      </c>
    </row>
    <row r="48" spans="1:7" ht="33.75" customHeight="1" thickBot="1">
      <c r="A48" s="33" t="s">
        <v>60</v>
      </c>
      <c r="B48" s="40"/>
      <c r="C48" s="40"/>
      <c r="D48" s="40"/>
      <c r="E48"/>
      <c r="F48" s="6"/>
    </row>
    <row r="49" spans="1:6" thickBot="1">
      <c r="A49" s="64" t="s">
        <v>61</v>
      </c>
      <c r="B49" s="37"/>
      <c r="C49" s="38"/>
      <c r="D49" s="39"/>
      <c r="E49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61" t="s">
        <v>62</v>
      </c>
      <c r="B50" s="11"/>
      <c r="C50" s="38"/>
      <c r="D50" s="39"/>
      <c r="E50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1" t="s">
        <v>63</v>
      </c>
      <c r="B51" s="42">
        <f>B32+SUM(C36:C47)+SUM(C49:C50)</f>
        <v>0</v>
      </c>
      <c r="C51" s="43"/>
      <c r="D51" s="4"/>
      <c r="E51"/>
      <c r="F51" s="6">
        <f>F32+SUM(F36:F50)</f>
        <v>0</v>
      </c>
    </row>
    <row r="52" spans="1:6" ht="17.25" thickTop="1" thickBot="1">
      <c r="A52" s="44" t="s">
        <v>64</v>
      </c>
      <c r="B52" s="45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9FA59979-9917-46CB-8E95-F126F6C24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4AD573-6901-459B-AC93-03286A90D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798B8-842B-49E8-9AAE-B2BB6F86334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