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5070\"/>
    </mc:Choice>
  </mc:AlternateContent>
  <xr:revisionPtr revIDLastSave="0" documentId="13_ncr:1_{265F564B-29C0-405F-B79A-0EFA4CBAB6E5}" xr6:coauthVersionLast="36" xr6:coauthVersionMax="36" xr10:uidLastSave="{00000000-0000-0000-0000-000000000000}"/>
  <bookViews>
    <workbookView xWindow="705" yWindow="465" windowWidth="27780" windowHeight="15315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F16" i="1"/>
  <c r="F17" i="1"/>
  <c r="F18" i="1"/>
  <c r="F19" i="1"/>
  <c r="F20" i="1"/>
  <c r="F15" i="1"/>
  <c r="F32" i="1" s="1"/>
  <c r="F47" i="1" s="1"/>
  <c r="B47" i="1" l="1"/>
  <c r="B48" i="1" s="1"/>
  <c r="B33" i="1"/>
</calcChain>
</file>

<file path=xl/sharedStrings.xml><?xml version="1.0" encoding="utf-8"?>
<sst xmlns="http://schemas.openxmlformats.org/spreadsheetml/2006/main" count="60" uniqueCount="56">
  <si>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</si>
  <si>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</si>
  <si>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</si>
  <si>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</si>
  <si>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</si>
  <si>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</si>
  <si>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</si>
  <si>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</si>
  <si>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</si>
  <si>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</si>
  <si>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</si>
  <si>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</si>
  <si>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</si>
  <si>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</si>
  <si>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</si>
  <si>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</si>
  <si>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</si>
  <si>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</si>
  <si>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</si>
  <si>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</si>
  <si>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</si>
  <si>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</si>
  <si>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</si>
  <si>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</si>
  <si>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</si>
  <si>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</si>
  <si>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</si>
  <si>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</si>
  <si>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</si>
  <si>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</si>
  <si>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</si>
  <si>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</si>
  <si>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</si>
  <si>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</si>
  <si>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</si>
  <si>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</si>
  <si>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</si>
  <si>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</si>
  <si>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Catalog Year 2019-20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</si>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</sst>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6" fillId="0" borderId="3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54</v>
      </c>
      <c r="B1" s="24"/>
      <c r="C1" s="24"/>
      <c r="D1" s="24"/>
      <c r="E1" s="22" t="s">
        <v>8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9</v>
      </c>
      <c r="F2" s="22">
        <v>3.7</v>
      </c>
    </row>
    <row r="3" spans="1:7" ht="16.5" thickBot="1">
      <c r="A3" s="49" t="s">
        <v>38</v>
      </c>
      <c r="B3" s="25"/>
      <c r="C3" s="49" t="s">
        <v>37</v>
      </c>
      <c r="D3" s="48"/>
      <c r="E3" s="22" t="s">
        <v>11</v>
      </c>
      <c r="F3" s="22">
        <v>3</v>
      </c>
    </row>
    <row r="4" spans="1:7">
      <c r="A4" s="47" t="s">
        <v>36</v>
      </c>
      <c r="D4" s="9"/>
      <c r="E4" s="22" t="s">
        <v>12</v>
      </c>
      <c r="F4" s="22">
        <v>2.7</v>
      </c>
    </row>
    <row r="5" spans="1:7">
      <c r="A5" s="47" t="s">
        <v>35</v>
      </c>
      <c r="C5" s="46"/>
      <c r="D5" s="46"/>
      <c r="E5" s="22" t="s">
        <v>10</v>
      </c>
      <c r="F5" s="22">
        <v>3.3</v>
      </c>
    </row>
    <row r="6" spans="1:7">
      <c r="A6" s="47" t="s">
        <v>34</v>
      </c>
      <c r="C6" s="46"/>
      <c r="D6" s="46"/>
      <c r="E6" s="22" t="s">
        <v>14</v>
      </c>
      <c r="F6" s="22">
        <v>2</v>
      </c>
    </row>
    <row r="7" spans="1:7">
      <c r="A7" s="45" t="s">
        <v>33</v>
      </c>
      <c r="B7" s="44"/>
      <c r="D7" s="44"/>
      <c r="E7" s="22" t="s">
        <v>15</v>
      </c>
      <c r="F7" s="22">
        <v>1.7</v>
      </c>
    </row>
    <row r="8" spans="1:7">
      <c r="A8" s="45" t="s">
        <v>32</v>
      </c>
      <c r="B8" s="44"/>
      <c r="C8" s="43"/>
      <c r="D8" s="44"/>
      <c r="E8" s="22" t="s">
        <v>13</v>
      </c>
      <c r="F8" s="22">
        <v>2.2999999999999998</v>
      </c>
    </row>
    <row r="9" spans="1:7">
      <c r="A9" s="45" t="s">
        <v>31</v>
      </c>
      <c r="B9" s="44"/>
      <c r="C9" s="43"/>
      <c r="D9" s="44"/>
      <c r="E9" s="22" t="s">
        <v>17</v>
      </c>
      <c r="F9" s="22">
        <v>1</v>
      </c>
    </row>
    <row r="10" spans="1:7">
      <c r="A10" s="45" t="s">
        <v>30</v>
      </c>
      <c r="B10" s="44"/>
      <c r="C10" s="43"/>
      <c r="D10" s="44"/>
      <c r="E10" s="22" t="s">
        <v>19</v>
      </c>
      <c r="F10" s="22">
        <v>0.7</v>
      </c>
    </row>
    <row r="11" spans="1:7">
      <c r="A11" s="45" t="s">
        <v>29</v>
      </c>
      <c r="B11" s="44"/>
      <c r="C11" s="43"/>
      <c r="D11" s="44"/>
      <c r="E11" s="22" t="s">
        <v>16</v>
      </c>
      <c r="F11" s="22">
        <v>1.3</v>
      </c>
    </row>
    <row r="12" spans="1:7" ht="16.5" thickBot="1">
      <c r="A12" s="50" t="s">
        <v>28</v>
      </c>
      <c r="B12" s="51"/>
      <c r="C12" s="52"/>
      <c r="D12" s="51"/>
      <c r="E12" s="22" t="s">
        <v>18</v>
      </c>
      <c r="F12" s="22">
        <v>0</v>
      </c>
    </row>
    <row r="13" spans="1:7" s="54" customFormat="1" ht="31.5" customHeight="1" thickBot="1">
      <c r="A13" s="42" t="s">
        <v>27</v>
      </c>
      <c r="B13" s="42"/>
      <c r="C13" s="42"/>
      <c r="D13" s="42"/>
      <c r="E13" s="53"/>
    </row>
    <row r="14" spans="1:7" ht="18" customHeight="1" thickBot="1">
      <c r="A14" s="71" t="s">
        <v>3</v>
      </c>
      <c r="B14" s="23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8" t="s">
        <v>20</v>
      </c>
      <c r="B15" s="36"/>
      <c r="C15" s="20"/>
      <c r="D15" s="21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39" t="s">
        <v>21</v>
      </c>
      <c r="B16" s="31"/>
      <c r="C16" s="16"/>
      <c r="D16" s="8"/>
      <c r="E16" s="11">
        <f>IF(OR(LEN(TRIM(D16))&lt;1,LEN(TRIM(D16))&gt;2),0,LOOKUP(TRIM(D16),$E$1:$F$12))</f>
        <v>0</v>
      </c>
      <c r="F16" s="6">
        <f t="shared" ref="F16:F20" si="0">C16*E16</f>
        <v>0</v>
      </c>
      <c r="G16" s="3"/>
    </row>
    <row r="17" spans="1:7" ht="15" customHeight="1">
      <c r="A17" s="40" t="s">
        <v>22</v>
      </c>
      <c r="B17" s="30"/>
      <c r="C17" s="10"/>
      <c r="D17" s="13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0" t="s">
        <v>23</v>
      </c>
      <c r="B18" s="30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0" t="s">
        <v>24</v>
      </c>
      <c r="B19" s="30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1" t="s">
        <v>25</v>
      </c>
      <c r="B20" s="37"/>
      <c r="C20" s="18"/>
      <c r="D20" s="19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26" t="s">
        <v>7</v>
      </c>
      <c r="B21" s="27"/>
      <c r="C21" s="27"/>
      <c r="D21" s="28"/>
      <c r="E21" s="11"/>
      <c r="F21" s="6"/>
      <c r="G21" s="3"/>
    </row>
    <row r="22" spans="1:7" ht="15" customHeight="1">
      <c r="A22" s="33"/>
      <c r="B22" s="30"/>
      <c r="C22" s="10"/>
      <c r="D22" s="8"/>
      <c r="E22" s="11">
        <f>IF(OR(LEN(TRIM(D22))&lt;1,LEN(TRIM(D22))&gt;2),0,LOOKUP(TRIM(D22),$E$1:$F$12))</f>
        <v>0</v>
      </c>
      <c r="F22" s="6">
        <f t="shared" ref="F22:F31" si="1">C22*E22</f>
        <v>0</v>
      </c>
      <c r="G22" s="3"/>
    </row>
    <row r="23" spans="1:7" ht="15" customHeight="1">
      <c r="A23" s="34"/>
      <c r="B23" s="30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33"/>
      <c r="B24" s="31"/>
      <c r="C24" s="16"/>
      <c r="D24" s="8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34"/>
      <c r="B25" s="30"/>
      <c r="C25" s="10"/>
      <c r="D25" s="13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34"/>
      <c r="B26" s="30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29"/>
      <c r="B27" s="31"/>
      <c r="C27" s="17"/>
      <c r="D27" s="8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34"/>
      <c r="B28" s="30"/>
      <c r="C28" s="10"/>
      <c r="D28" s="13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34"/>
      <c r="B29" s="30"/>
      <c r="C29" s="10"/>
      <c r="D29" s="8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33"/>
      <c r="B30" s="31"/>
      <c r="C30" s="16"/>
      <c r="D30" s="8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35"/>
      <c r="B31" s="32"/>
      <c r="C31" s="14"/>
      <c r="D31" s="15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ht="17.25" thickTop="1" thickBot="1">
      <c r="A32" s="64" t="s">
        <v>55</v>
      </c>
      <c r="B32" s="65">
        <f>SUM(C15:C31)</f>
        <v>0</v>
      </c>
      <c r="F32" s="12">
        <f>SUM(F15:F31)</f>
        <v>0</v>
      </c>
      <c r="G32" s="7"/>
    </row>
    <row r="33" spans="1:7" ht="17.25" thickTop="1" thickBot="1">
      <c r="A33" s="66" t="s">
        <v>2</v>
      </c>
      <c r="B33" s="67" t="str">
        <f>IF(B32=0,"",#REF!/B32)</f>
        <v/>
      </c>
      <c r="F33" s="4"/>
      <c r="G33" s="4"/>
    </row>
    <row r="34" spans="1:7" s="54" customFormat="1" ht="31.5" customHeight="1" thickTop="1" thickBot="1">
      <c r="A34" s="42" t="s">
        <v>39</v>
      </c>
      <c r="B34" s="42"/>
      <c r="C34" s="42"/>
      <c r="D34" s="42"/>
      <c r="E34" s="53"/>
    </row>
    <row r="35" spans="1:7" ht="16.5" thickBot="1">
      <c r="A35" s="71" t="s">
        <v>3</v>
      </c>
      <c r="B35" s="23" t="s">
        <v>26</v>
      </c>
      <c r="C35" s="2" t="s">
        <v>0</v>
      </c>
      <c r="D35" s="2" t="s">
        <v>1</v>
      </c>
      <c r="E35"/>
      <c r="F35"/>
    </row>
    <row r="36" spans="1:7" ht="15">
      <c r="A36" s="40" t="s">
        <v>40</v>
      </c>
      <c r="B36" s="55"/>
      <c r="C36" s="69"/>
      <c r="D36" s="70" t="s">
        <v>41</v>
      </c>
      <c r="E36" s="11">
        <f>IF(OR(LEN(TRIM(D36))&lt;1,LEN(TRIM(D36))&gt;2),0,LOOKUP(TRIM(D36),$E$1:$F$12))</f>
        <v>0</v>
      </c>
      <c r="F36" s="6">
        <f t="shared" ref="F36:F46" si="2">C36*E36</f>
        <v>0</v>
      </c>
    </row>
    <row r="37" spans="1:7" ht="15">
      <c r="A37" s="40" t="s">
        <v>42</v>
      </c>
      <c r="B37" s="55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</row>
    <row r="38" spans="1:7" ht="15">
      <c r="A38" s="40" t="s">
        <v>43</v>
      </c>
      <c r="B38" s="55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</row>
    <row r="39" spans="1:7" ht="15">
      <c r="A39" s="40" t="s">
        <v>44</v>
      </c>
      <c r="B39" s="55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</row>
    <row r="40" spans="1:7" ht="15">
      <c r="A40" s="40" t="s">
        <v>45</v>
      </c>
      <c r="B40" s="55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</row>
    <row r="41" spans="1:7" ht="15">
      <c r="A41" s="40" t="s">
        <v>46</v>
      </c>
      <c r="B41" s="55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</row>
    <row r="42" spans="1:7" ht="15">
      <c r="A42" s="40" t="s">
        <v>47</v>
      </c>
      <c r="B42" s="55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</row>
    <row r="43" spans="1:7" ht="15">
      <c r="A43" s="40" t="s">
        <v>48</v>
      </c>
      <c r="B43" s="55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</row>
    <row r="44" spans="1:7" thickBot="1">
      <c r="A44" s="56" t="s">
        <v>51</v>
      </c>
      <c r="B44" s="57"/>
      <c r="C44" s="58"/>
      <c r="D44" s="59"/>
      <c r="E44" s="11">
        <f>IF(OR(LEN(TRIM(D44))&lt;1,LEN(TRIM(D44))&gt;2),0,LOOKUP(TRIM(D44),$E$1:$F$12))</f>
        <v>0</v>
      </c>
      <c r="F44" s="6">
        <f t="shared" si="2"/>
        <v>0</v>
      </c>
    </row>
    <row r="45" spans="1:7" thickBot="1">
      <c r="A45" s="60" t="s">
        <v>49</v>
      </c>
      <c r="B45" s="61"/>
      <c r="C45" s="62"/>
      <c r="D45" s="63"/>
      <c r="E45" s="11">
        <f>IF(OR(LEN(TRIM(D45))&lt;1,LEN(TRIM(D45))&gt;2),0,LOOKUP(TRIM(D45),$E$1:$F$12))</f>
        <v>0</v>
      </c>
      <c r="F45" s="6">
        <f t="shared" si="2"/>
        <v>0</v>
      </c>
    </row>
    <row r="46" spans="1:7" thickBot="1">
      <c r="A46" s="60" t="s">
        <v>50</v>
      </c>
      <c r="B46" s="61"/>
      <c r="C46" s="62"/>
      <c r="D46" s="63"/>
      <c r="E46" s="11">
        <f>IF(OR(LEN(TRIM(D46))&lt;1,LEN(TRIM(D46))&gt;2),0,LOOKUP(TRIM(D46),$E$1:$F$12))</f>
        <v>0</v>
      </c>
      <c r="F46" s="6">
        <f t="shared" si="2"/>
        <v>0</v>
      </c>
    </row>
    <row r="47" spans="1:7" ht="17.25" thickTop="1" thickBot="1">
      <c r="A47" s="64" t="s">
        <v>52</v>
      </c>
      <c r="B47" s="65">
        <f>B32+SUM(C36:C46)</f>
        <v>0</v>
      </c>
      <c r="F47" s="1">
        <f>F32+SUM(F36:F46)</f>
        <v>0</v>
      </c>
    </row>
    <row r="48" spans="1:7" ht="17.25" thickTop="1" thickBot="1">
      <c r="A48" s="66" t="s">
        <v>53</v>
      </c>
      <c r="B48" s="67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2019-07-12T21:52:04Z</dcterms:modified>
</cp:coreProperties>
</file>