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80579\"/>
    </mc:Choice>
  </mc:AlternateContent>
  <xr:revisionPtr revIDLastSave="0" documentId="13_ncr:1_{35460E2E-0062-4601-9F6D-72739086CD55}" xr6:coauthVersionLast="36" xr6:coauthVersionMax="36" xr10:uidLastSave="{00000000-0000-0000-0000-000000000000}"/>
  <bookViews>
    <workbookView xWindow="705" yWindow="465" windowWidth="28620" windowHeight="18435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<sst xmlns="http://schemas.openxmlformats.org/spreadsheetml/2006/main" count="70" uniqueCount="66">
  <si>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</si>
  <si>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</si>
  <si>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</si>
  <si>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</si>
  <si>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</si>
  <si>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</si>
  <si>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</si>
  <si>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</si>
  <si>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</si>
  <si>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</si>
  <si>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</si>
  <si>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</si>
  <si>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</si>
  <si>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</si>
  <si>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</si>
  <si>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</si>
  <si>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</si>
  <si>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</si>
  <si>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</si>
  <si>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</si>
  <si>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</si>
  <si>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</si>
  <si>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</si>
  <si>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</si>
  <si>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</si>
  <si>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</si>
  <si>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</si>
  <si>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</si>
  <si>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</si>
  <si>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</si>
  <si>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</si>
  <si>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</si>
  <si>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</si>
  <si>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NASX 304, NASX 340, NASX 405, or NASX 430 - Upper-Division Native American Studies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</si>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</sst>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0" xfId="0" applyFont="1" applyBorder="1"/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30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</cols>
  <sheetData>
    <row r="1" spans="1:7" ht="26.25">
      <c r="A1" s="29" t="s">
        <v>34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65</v>
      </c>
      <c r="B3" s="31"/>
      <c r="C3" s="30" t="s">
        <v>35</v>
      </c>
      <c r="D3" s="32"/>
      <c r="E3" s="20" t="s">
        <v>7</v>
      </c>
      <c r="F3" s="20">
        <v>3</v>
      </c>
      <c r="G3"/>
    </row>
    <row r="4" spans="1:7">
      <c r="A4" s="33" t="s">
        <v>36</v>
      </c>
      <c r="D4" s="34"/>
      <c r="E4" s="20" t="s">
        <v>4</v>
      </c>
      <c r="F4" s="20">
        <v>2.7</v>
      </c>
      <c r="G4"/>
    </row>
    <row r="5" spans="1:7">
      <c r="A5" s="33" t="s">
        <v>37</v>
      </c>
      <c r="C5" s="35"/>
      <c r="D5" s="35"/>
      <c r="E5" s="20" t="s">
        <v>8</v>
      </c>
      <c r="F5" s="20">
        <v>3.3</v>
      </c>
      <c r="G5"/>
    </row>
    <row r="6" spans="1:7">
      <c r="A6" s="33" t="s">
        <v>38</v>
      </c>
      <c r="C6" s="35"/>
      <c r="D6" s="35"/>
      <c r="E6" s="20" t="s">
        <v>21</v>
      </c>
      <c r="F6" s="20">
        <v>2</v>
      </c>
      <c r="G6"/>
    </row>
    <row r="7" spans="1:7">
      <c r="A7" s="36" t="s">
        <v>39</v>
      </c>
      <c r="B7" s="37"/>
      <c r="D7" s="37"/>
      <c r="E7" s="20" t="s">
        <v>9</v>
      </c>
      <c r="F7" s="20">
        <v>1.7</v>
      </c>
      <c r="G7"/>
    </row>
    <row r="8" spans="1:7">
      <c r="A8" s="36" t="s">
        <v>40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41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42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43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44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45</v>
      </c>
      <c r="B13" s="43"/>
      <c r="C13" s="43"/>
      <c r="D13" s="43"/>
      <c r="E13" s="25"/>
      <c r="F13"/>
      <c r="G13"/>
    </row>
    <row r="14" spans="1:7" ht="18" customHeight="1" thickBot="1">
      <c r="A14" s="68" t="s">
        <v>14</v>
      </c>
      <c r="B14" s="21" t="s">
        <v>46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70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71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9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71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5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2" t="s">
        <v>18</v>
      </c>
      <c r="B20" s="73"/>
      <c r="C20" s="73"/>
      <c r="D20" s="74"/>
      <c r="E20" s="19"/>
      <c r="F20" s="7"/>
      <c r="G20"/>
    </row>
    <row r="21" spans="1:7" ht="15" customHeight="1">
      <c r="A21" s="23"/>
      <c r="B21" s="24"/>
      <c r="C21" s="15"/>
      <c r="D21" s="10"/>
      <c r="E21" s="19">
        <f t="shared" ref="E21:E29" si="1"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 t="shared" si="1"/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 t="shared" si="1"/>
        <v>0</v>
      </c>
      <c r="F23" s="7">
        <f t="shared" ref="F23" si="2">C23*E23</f>
        <v>0</v>
      </c>
      <c r="G23"/>
    </row>
    <row r="24" spans="1:7" ht="15" customHeight="1">
      <c r="A24" s="23"/>
      <c r="B24" s="24"/>
      <c r="C24" s="15"/>
      <c r="D24" s="10"/>
      <c r="E24" s="19">
        <f t="shared" si="1"/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 t="shared" si="1"/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 t="shared" si="1"/>
        <v>0</v>
      </c>
      <c r="F26" s="7">
        <f t="shared" si="0"/>
        <v>0</v>
      </c>
      <c r="G26"/>
    </row>
    <row r="27" spans="1:7" ht="15" customHeight="1">
      <c r="A27" s="77" t="s">
        <v>28</v>
      </c>
      <c r="B27" s="76"/>
      <c r="C27" s="17"/>
      <c r="D27" s="12"/>
      <c r="E27" s="19">
        <f t="shared" si="1"/>
        <v>0</v>
      </c>
      <c r="F27" s="7">
        <f t="shared" si="0"/>
        <v>0</v>
      </c>
      <c r="G27"/>
    </row>
    <row r="28" spans="1:7" ht="15" customHeight="1">
      <c r="A28" s="78" t="s">
        <v>30</v>
      </c>
      <c r="B28" s="24"/>
      <c r="C28" s="14"/>
      <c r="D28" s="9"/>
      <c r="E28" s="19">
        <f t="shared" si="1"/>
        <v>0</v>
      </c>
      <c r="F28" s="7">
        <f t="shared" si="0"/>
        <v>0</v>
      </c>
      <c r="G28"/>
    </row>
    <row r="29" spans="1:7" ht="15" customHeight="1" thickBot="1">
      <c r="A29" s="75" t="s">
        <v>29</v>
      </c>
      <c r="B29" s="27"/>
      <c r="C29" s="16"/>
      <c r="D29" s="11"/>
      <c r="E29" s="19">
        <f t="shared" si="1"/>
        <v>0</v>
      </c>
      <c r="F29" s="7">
        <f t="shared" si="0"/>
        <v>0</v>
      </c>
      <c r="G29"/>
    </row>
    <row r="30" spans="1:7" ht="15" customHeight="1">
      <c r="A30" s="72" t="s">
        <v>19</v>
      </c>
      <c r="B30" s="73"/>
      <c r="C30" s="73"/>
      <c r="D30" s="74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9" t="s">
        <v>31</v>
      </c>
      <c r="B35" s="80"/>
      <c r="C35" s="81"/>
      <c r="D35" s="82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2" t="s">
        <v>20</v>
      </c>
      <c r="B36" s="73"/>
      <c r="C36" s="73"/>
      <c r="D36" s="74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3" t="s">
        <v>32</v>
      </c>
      <c r="B39" s="69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ht="26.25" thickBot="1">
      <c r="A40" s="84" t="s">
        <v>33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61" t="s">
        <v>64</v>
      </c>
      <c r="B41" s="62">
        <f>SUM(C15:C40)</f>
        <v>0</v>
      </c>
      <c r="C41" s="3"/>
      <c r="F41" s="4">
        <f>SUM(F15:F40)</f>
        <v>0</v>
      </c>
    </row>
    <row r="42" spans="1:7" ht="17.25" thickTop="1" thickBot="1">
      <c r="A42" s="65" t="s">
        <v>2</v>
      </c>
      <c r="B42" s="66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47</v>
      </c>
      <c r="B43" s="42"/>
      <c r="C43" s="42"/>
      <c r="D43" s="42"/>
      <c r="E43" s="44"/>
    </row>
    <row r="44" spans="1:7" ht="16.5" thickBot="1">
      <c r="A44" s="68" t="s">
        <v>14</v>
      </c>
      <c r="B44" s="21" t="s">
        <v>46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48</v>
      </c>
      <c r="B45" s="47"/>
      <c r="C45" s="85"/>
      <c r="D45" s="86" t="s">
        <v>49</v>
      </c>
      <c r="E45" s="19">
        <f t="shared" ref="E45:E57" si="3">IF(OR(LEN(TRIM(D45))&lt;1,LEN(TRIM(D45))&gt;2),0,LOOKUP(TRIM(D45),$E$1:$F$12))</f>
        <v>0</v>
      </c>
      <c r="F45" s="7">
        <f t="shared" ref="F45:F57" si="4">C45*E45</f>
        <v>0</v>
      </c>
      <c r="G45"/>
    </row>
    <row r="46" spans="1:7" ht="15">
      <c r="A46" s="46" t="s">
        <v>50</v>
      </c>
      <c r="B46" s="47"/>
      <c r="C46" s="49"/>
      <c r="D46" s="50"/>
      <c r="E46" s="19">
        <f t="shared" si="3"/>
        <v>0</v>
      </c>
      <c r="F46" s="7">
        <f t="shared" si="4"/>
        <v>0</v>
      </c>
      <c r="G46"/>
    </row>
    <row r="47" spans="1:7" ht="15">
      <c r="A47" s="46" t="s">
        <v>51</v>
      </c>
      <c r="B47" s="47"/>
      <c r="C47" s="49"/>
      <c r="D47" s="50"/>
      <c r="E47" s="19">
        <f t="shared" si="3"/>
        <v>0</v>
      </c>
      <c r="F47" s="7">
        <f t="shared" si="4"/>
        <v>0</v>
      </c>
      <c r="G47"/>
    </row>
    <row r="48" spans="1:7" ht="15">
      <c r="A48" s="46" t="s">
        <v>52</v>
      </c>
      <c r="B48" s="47"/>
      <c r="C48" s="49"/>
      <c r="D48" s="50"/>
      <c r="E48" s="19">
        <f t="shared" si="3"/>
        <v>0</v>
      </c>
      <c r="F48" s="7">
        <f t="shared" si="4"/>
        <v>0</v>
      </c>
      <c r="G48"/>
    </row>
    <row r="49" spans="1:7" ht="15">
      <c r="A49" s="46" t="s">
        <v>53</v>
      </c>
      <c r="B49" s="47"/>
      <c r="C49" s="49"/>
      <c r="D49" s="50"/>
      <c r="E49" s="19">
        <f t="shared" si="3"/>
        <v>0</v>
      </c>
      <c r="F49" s="7">
        <f t="shared" si="4"/>
        <v>0</v>
      </c>
      <c r="G49"/>
    </row>
    <row r="50" spans="1:7" ht="15">
      <c r="A50" s="46" t="s">
        <v>54</v>
      </c>
      <c r="B50" s="47"/>
      <c r="C50" s="49"/>
      <c r="D50" s="50"/>
      <c r="E50" s="19">
        <f t="shared" si="3"/>
        <v>0</v>
      </c>
      <c r="F50" s="7">
        <f t="shared" si="4"/>
        <v>0</v>
      </c>
      <c r="G50"/>
    </row>
    <row r="51" spans="1:7" ht="15">
      <c r="A51" s="46" t="s">
        <v>55</v>
      </c>
      <c r="B51" s="47"/>
      <c r="C51" s="49"/>
      <c r="D51" s="50"/>
      <c r="E51" s="19">
        <f t="shared" si="3"/>
        <v>0</v>
      </c>
      <c r="F51" s="7">
        <f t="shared" si="4"/>
        <v>0</v>
      </c>
      <c r="G51"/>
    </row>
    <row r="52" spans="1:7" ht="15">
      <c r="A52" s="46" t="s">
        <v>56</v>
      </c>
      <c r="B52" s="47"/>
      <c r="C52" s="49"/>
      <c r="D52" s="50"/>
      <c r="E52" s="19">
        <f t="shared" si="3"/>
        <v>0</v>
      </c>
      <c r="F52" s="7">
        <f t="shared" si="4"/>
        <v>0</v>
      </c>
      <c r="G52"/>
    </row>
    <row r="53" spans="1:7" thickBot="1">
      <c r="A53" s="51" t="s">
        <v>57</v>
      </c>
      <c r="B53" s="52"/>
      <c r="C53" s="53"/>
      <c r="D53" s="54"/>
      <c r="E53" s="19">
        <f t="shared" si="3"/>
        <v>0</v>
      </c>
      <c r="F53" s="7">
        <f t="shared" si="4"/>
        <v>0</v>
      </c>
      <c r="G53"/>
    </row>
    <row r="54" spans="1:7" thickBot="1">
      <c r="A54" s="55" t="s">
        <v>58</v>
      </c>
      <c r="B54" s="56"/>
      <c r="C54" s="57"/>
      <c r="D54" s="58"/>
      <c r="E54" s="19">
        <f t="shared" si="3"/>
        <v>0</v>
      </c>
      <c r="F54" s="7">
        <f t="shared" si="4"/>
        <v>0</v>
      </c>
      <c r="G54"/>
    </row>
    <row r="55" spans="1:7" thickBot="1">
      <c r="A55" s="55" t="s">
        <v>59</v>
      </c>
      <c r="B55" s="56"/>
      <c r="C55" s="57"/>
      <c r="D55" s="58"/>
      <c r="E55" s="19">
        <f t="shared" si="3"/>
        <v>0</v>
      </c>
      <c r="F55" s="7">
        <f t="shared" si="4"/>
        <v>0</v>
      </c>
      <c r="G55"/>
    </row>
    <row r="56" spans="1:7" ht="33.75" customHeight="1" thickBot="1">
      <c r="A56" s="42" t="s">
        <v>60</v>
      </c>
      <c r="B56" s="43"/>
      <c r="C56" s="43"/>
      <c r="D56" s="43"/>
      <c r="E56" s="19">
        <f t="shared" si="3"/>
        <v>0</v>
      </c>
      <c r="F56" s="7">
        <f t="shared" si="4"/>
        <v>0</v>
      </c>
      <c r="G56"/>
    </row>
    <row r="57" spans="1:7" thickBot="1">
      <c r="A57" s="59" t="s">
        <v>61</v>
      </c>
      <c r="B57" s="60"/>
      <c r="C57" s="57"/>
      <c r="D57" s="58"/>
      <c r="E57" s="19">
        <f t="shared" si="3"/>
        <v>0</v>
      </c>
      <c r="F57" s="7">
        <f t="shared" si="4"/>
        <v>0</v>
      </c>
      <c r="G57"/>
    </row>
    <row r="58" spans="1:7" ht="17.25" thickTop="1" thickBot="1">
      <c r="A58" s="61" t="s">
        <v>62</v>
      </c>
      <c r="B58" s="62">
        <f>B41+SUM(C45:C55)+SUM(C57:C57)</f>
        <v>0</v>
      </c>
      <c r="C58" s="63"/>
      <c r="D58" s="64"/>
      <c r="E58"/>
      <c r="F58" s="48">
        <f>F41+SUM(F45:F57)</f>
        <v>0</v>
      </c>
      <c r="G58"/>
    </row>
    <row r="59" spans="1:7" ht="17.25" thickTop="1" thickBot="1">
      <c r="A59" s="65" t="s">
        <v>63</v>
      </c>
      <c r="B59" s="66" t="str">
        <f>IF(B58=0," ",F58/B58)</f>
        <v xml:space="preserve"> </v>
      </c>
      <c r="D59" s="6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2019-07-22T20:06:12Z</dcterms:modified>
</cp:coreProperties>
</file>